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udz\Downloads\"/>
    </mc:Choice>
  </mc:AlternateContent>
  <xr:revisionPtr revIDLastSave="0" documentId="13_ncr:1_{763052BD-81E2-437F-A9C2-EB93A0717A30}" xr6:coauthVersionLast="36" xr6:coauthVersionMax="36" xr10:uidLastSave="{00000000-0000-0000-0000-000000000000}"/>
  <bookViews>
    <workbookView xWindow="0" yWindow="0" windowWidth="24000" windowHeight="9525" xr2:uid="{35EDA6B6-A79E-433B-9E78-251F8BCAF5A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E29" i="1"/>
  <c r="E28" i="1"/>
</calcChain>
</file>

<file path=xl/sharedStrings.xml><?xml version="1.0" encoding="utf-8"?>
<sst xmlns="http://schemas.openxmlformats.org/spreadsheetml/2006/main" count="169" uniqueCount="79">
  <si>
    <t>Datum</t>
  </si>
  <si>
    <t>Gegner</t>
  </si>
  <si>
    <t>Ort</t>
  </si>
  <si>
    <t>TSV Bayer 04 Leverkusen</t>
  </si>
  <si>
    <t>Auswärts</t>
  </si>
  <si>
    <t>Skurios Volleys Borken</t>
  </si>
  <si>
    <t>Heim</t>
  </si>
  <si>
    <t>ETV Hamburg</t>
  </si>
  <si>
    <t>Allbau Volleys Essen</t>
  </si>
  <si>
    <t>Rote Raben Vilsbiburg</t>
  </si>
  <si>
    <t>Binder Blaubären TSV Flacht</t>
  </si>
  <si>
    <t>SSC Freisen</t>
  </si>
  <si>
    <t>ESA Grimma Volleys</t>
  </si>
  <si>
    <t>VCO Dresden</t>
  </si>
  <si>
    <t>BBSC Berlin</t>
  </si>
  <si>
    <t>NawaRo Straubing</t>
  </si>
  <si>
    <t>TV Dingolfing</t>
  </si>
  <si>
    <t>VfL Oythe</t>
  </si>
  <si>
    <t>https://www.youtube.com/watch?v=CjjQKyfmU8U</t>
  </si>
  <si>
    <t xml:space="preserve">https://www.youtube.com/watch?v=8RkHWI1WAOY </t>
  </si>
  <si>
    <t>https://www.youtube.com/watch?v=rVOdRxMFcE8</t>
  </si>
  <si>
    <t>https://www.youtube.com/watch?v=Agg-dGQOR6c</t>
  </si>
  <si>
    <t>https://www.youtube.com/watch?v=GKIKbS6SxM0</t>
  </si>
  <si>
    <t>Link zum YouTube Re-Live</t>
  </si>
  <si>
    <t>Aufrufe</t>
  </si>
  <si>
    <t>Likes</t>
  </si>
  <si>
    <t>Datum Abruf</t>
  </si>
  <si>
    <t>Zeit Abruf</t>
  </si>
  <si>
    <t>Zuschauer</t>
  </si>
  <si>
    <t xml:space="preserve">Ort </t>
  </si>
  <si>
    <t>Kapazität</t>
  </si>
  <si>
    <t>https://www.youtube.com/watch?v=j0b2kJNrWhw</t>
  </si>
  <si>
    <t>https://www.youtube.com/watch?v=w0icfKHY2ug</t>
  </si>
  <si>
    <t>SH Gymnasium Antonianum Vechta</t>
  </si>
  <si>
    <t>Deutsche Sporthochschule Köln, Halle 22</t>
  </si>
  <si>
    <t>Ostermann-Arena</t>
  </si>
  <si>
    <t>https://www.youtube.com/watch?v=isvzeAjXkf4</t>
  </si>
  <si>
    <t>https://www.youtube.com/watch?v=SKD0iLXdKa0</t>
  </si>
  <si>
    <t>Bruchwaldhalle</t>
  </si>
  <si>
    <t>https://www.youtube.com/watch?v=KI3tc0fpRKc</t>
  </si>
  <si>
    <t>Heckengäusporthalle II</t>
  </si>
  <si>
    <t>https://www.youtube.com/watch?v=2zvjTDIAVys</t>
  </si>
  <si>
    <t>turmair Volleyballarena</t>
  </si>
  <si>
    <t>https://www.youtube.com/watch?v=O7TPSoXuXDk</t>
  </si>
  <si>
    <t>https://www.youtube.com/watch?v=TTk4_QhNh0w</t>
  </si>
  <si>
    <t>https://www.youtube.com/watch?v=4kk17O-jPq4</t>
  </si>
  <si>
    <t>https://www.youtube.com/watch?v=Ch7tql4Z1Us</t>
  </si>
  <si>
    <t>Sporthalle Höll-Ost</t>
  </si>
  <si>
    <t>https://www.youtube.com/watch?v=qWQWFScJkoQ</t>
  </si>
  <si>
    <t>https://www.youtube.com/watch?v=Pca5nDN78-M</t>
  </si>
  <si>
    <t>Ballsporthalle Vilsbiburg</t>
  </si>
  <si>
    <t>Re-Live (nicht verfügbar)</t>
  </si>
  <si>
    <t>https://www.youtube.com/watch?v=Bcwst_jGF0M</t>
  </si>
  <si>
    <t>Sporthalle Bergeborbeck</t>
  </si>
  <si>
    <t>https://www.youtube.com/watch?v=x91zlrtP_KQ</t>
  </si>
  <si>
    <t>https://www.youtube.com/watch?v=GJLVsakoOQo</t>
  </si>
  <si>
    <t>https://www.youtube.com/watch?v=5DWg3hNQ5jo</t>
  </si>
  <si>
    <t>Sporthalle Hämmerlingstraße</t>
  </si>
  <si>
    <t>https://www.youtube.com/watch?v=VNFl03AT_Yk</t>
  </si>
  <si>
    <t>Schulsporthalle des Sportschulzentrum</t>
  </si>
  <si>
    <t>https://www.youtube.com/watch?v=zcRQKrBowK0</t>
  </si>
  <si>
    <t>Muldentalhalle</t>
  </si>
  <si>
    <t>https://www.youtube.com/watch?v=FZhqueluZ1Y</t>
  </si>
  <si>
    <t>Friedrich-Ebert-Realschule</t>
  </si>
  <si>
    <t>https://www.youtube.com/watch?v=BnXHhBNEkt4</t>
  </si>
  <si>
    <t>Mergelsberg Sporthalle</t>
  </si>
  <si>
    <t>ETV Sporthalle Hoheluft</t>
  </si>
  <si>
    <t>MVP</t>
  </si>
  <si>
    <t>Art</t>
  </si>
  <si>
    <t>Siegner, Emelie</t>
  </si>
  <si>
    <t>Silber</t>
  </si>
  <si>
    <t>Stenchly, Annika</t>
  </si>
  <si>
    <t>Gold</t>
  </si>
  <si>
    <t>Geist, Milena</t>
  </si>
  <si>
    <t>Kalde, Franziska</t>
  </si>
  <si>
    <t>Brönhorst, Maike</t>
  </si>
  <si>
    <t>Gosmann, Melanie</t>
  </si>
  <si>
    <t>Althaus, Emma</t>
  </si>
  <si>
    <t>Torliene, Viola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</si>
</sst>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1"/>
    <xf numFmtId="20" fontId="0" fillId="0" borderId="0" xfId="0" applyNumberFormat="1"/>
    <xf numFmtId="3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Ch7tql4Z1Us" TargetMode="External"/><Relationship Id="rId21" Type="http://schemas.openxmlformats.org/officeDocument/2006/relationships/hyperlink" Target="https://www.volleyball-bundesliga.de/popup/location/locationDetails.xhtml?locationId=12180&amp;showVolleyballFields=true" TargetMode="External"/><Relationship Id="rId42" Type="http://schemas.openxmlformats.org/officeDocument/2006/relationships/hyperlink" Target="https://www.youtube.com/watch?v=VNFl03AT_Yk" TargetMode="External"/><Relationship Id="rId47" Type="http://schemas.openxmlformats.org/officeDocument/2006/relationships/hyperlink" Target="https://www.volleyball-bundesliga.de/popup/location/locationDetails.xhtml?locationId=43690674&amp;showVolleyballFields=true" TargetMode="External"/><Relationship Id="rId63" Type="http://schemas.openxmlformats.org/officeDocument/2006/relationships/hyperlink" Target="https://www.volleyball-bundesliga.de/popup/teamMember/teamMemberDetails.xhtml?teamId=770581138&amp;userId=70003721" TargetMode="External"/><Relationship Id="rId68" Type="http://schemas.openxmlformats.org/officeDocument/2006/relationships/hyperlink" Target="https://www.volleyball-bundesliga.de/popup/teamMember/teamMemberDetails.xhtml?teamId=770581138&amp;userId=70748100" TargetMode="External"/><Relationship Id="rId16" Type="http://schemas.openxmlformats.org/officeDocument/2006/relationships/hyperlink" Target="https://www.volleyball-bundesliga.de/popup/location/locationDetails.xhtml?locationId=12180&amp;showVolleyballFields=true" TargetMode="External"/><Relationship Id="rId11" Type="http://schemas.openxmlformats.org/officeDocument/2006/relationships/hyperlink" Target="https://www.youtube.com/watch?v=isvzeAjXkf4" TargetMode="External"/><Relationship Id="rId24" Type="http://schemas.openxmlformats.org/officeDocument/2006/relationships/hyperlink" Target="https://www.youtube.com/watch?v=4kk17O-jPq4" TargetMode="External"/><Relationship Id="rId32" Type="http://schemas.openxmlformats.org/officeDocument/2006/relationships/hyperlink" Target="https://www.youtube.com/watch?v=Bcwst_jGF0M" TargetMode="External"/><Relationship Id="rId37" Type="http://schemas.openxmlformats.org/officeDocument/2006/relationships/hyperlink" Target="https://www.volleyball-bundesliga.de/popup/location/locationDetails.xhtml?locationId=12180&amp;showVolleyballFields=true" TargetMode="External"/><Relationship Id="rId40" Type="http://schemas.openxmlformats.org/officeDocument/2006/relationships/hyperlink" Target="https://www.volleyball-bundesliga.de/popup/location/locationDetails.xhtml?locationId=11717&amp;showVolleyballFields=true" TargetMode="External"/><Relationship Id="rId45" Type="http://schemas.openxmlformats.org/officeDocument/2006/relationships/hyperlink" Target="https://www.volleyball-bundesliga.de/popup/location/locationDetails.xhtml?locationId=12305&amp;showVolleyballFields=true" TargetMode="External"/><Relationship Id="rId53" Type="http://schemas.openxmlformats.org/officeDocument/2006/relationships/hyperlink" Target="https://www.volleyball-bundesliga.de/popup/teamMember/teamMemberDetails.xhtml?teamId=770581138&amp;userId=70003721" TargetMode="External"/><Relationship Id="rId58" Type="http://schemas.openxmlformats.org/officeDocument/2006/relationships/hyperlink" Target="https://www.volleyball-bundesliga.de/popup/teamMember/teamMemberDetails.xhtml?teamId=770581138&amp;userId=70003721" TargetMode="External"/><Relationship Id="rId66" Type="http://schemas.openxmlformats.org/officeDocument/2006/relationships/hyperlink" Target="https://www.volleyball-bundesliga.de/popup/teamMember/teamMemberDetails.xhtml?teamId=770581138&amp;userId=70003721" TargetMode="External"/><Relationship Id="rId74" Type="http://schemas.openxmlformats.org/officeDocument/2006/relationships/hyperlink" Target="https://www.volleyball-bundesliga.de/popup/teamMember/teamMemberDetails.xhtml?teamId=770581138&amp;userId=70003721" TargetMode="External"/><Relationship Id="rId5" Type="http://schemas.openxmlformats.org/officeDocument/2006/relationships/hyperlink" Target="https://www.youtube.com/watch?v=GKIKbS6SxM0" TargetMode="External"/><Relationship Id="rId61" Type="http://schemas.openxmlformats.org/officeDocument/2006/relationships/hyperlink" Target="https://www.volleyball-bundesliga.de/popup/teamMember/teamMemberDetails.xhtml?teamId=770581138&amp;userId=70748100" TargetMode="External"/><Relationship Id="rId19" Type="http://schemas.openxmlformats.org/officeDocument/2006/relationships/hyperlink" Target="https://www.volleyball-bundesliga.de/popup/location/locationDetails.xhtml?locationId=12233&amp;showVolleyballFields=true" TargetMode="External"/><Relationship Id="rId14" Type="http://schemas.openxmlformats.org/officeDocument/2006/relationships/hyperlink" Target="https://www.volleyball-bundesliga.de/popup/location/locationDetails.xhtml?locationId=749180418&amp;showVolleyballFields=true" TargetMode="External"/><Relationship Id="rId22" Type="http://schemas.openxmlformats.org/officeDocument/2006/relationships/hyperlink" Target="https://www.volleyball-bundesliga.de/popup/location/locationDetails.xhtml?locationId=12180&amp;showVolleyballFields=true" TargetMode="External"/><Relationship Id="rId27" Type="http://schemas.openxmlformats.org/officeDocument/2006/relationships/hyperlink" Target="https://www.volleyball-bundesliga.de/popup/location/locationDetails.xhtml?locationId=10682&amp;showVolleyballFields=true" TargetMode="External"/><Relationship Id="rId30" Type="http://schemas.openxmlformats.org/officeDocument/2006/relationships/hyperlink" Target="https://www.volleyball-bundesliga.de/popup/location/locationDetails.xhtml?locationId=12180&amp;showVolleyballFields=true" TargetMode="External"/><Relationship Id="rId35" Type="http://schemas.openxmlformats.org/officeDocument/2006/relationships/hyperlink" Target="https://www.volleyball-bundesliga.de/popup/location/locationDetails.xhtml?locationId=12180&amp;showVolleyballFields=true" TargetMode="External"/><Relationship Id="rId43" Type="http://schemas.openxmlformats.org/officeDocument/2006/relationships/hyperlink" Target="https://www.volleyball-bundesliga.de/popup/location/locationDetails.xhtml?locationId=10986&amp;showVolleyballFields=true" TargetMode="External"/><Relationship Id="rId48" Type="http://schemas.openxmlformats.org/officeDocument/2006/relationships/hyperlink" Target="https://www.youtube.com/watch?v=BnXHhBNEkt4" TargetMode="External"/><Relationship Id="rId56" Type="http://schemas.openxmlformats.org/officeDocument/2006/relationships/hyperlink" Target="https://www.volleyball-bundesliga.de/popup/teamMember/teamMemberDetails.xhtml?teamId=770581138&amp;userId=70003721" TargetMode="External"/><Relationship Id="rId64" Type="http://schemas.openxmlformats.org/officeDocument/2006/relationships/hyperlink" Target="https://www.volleyball-bundesliga.de/popup/teamMember/teamMemberDetails.xhtml?teamId=770581138&amp;userId=9969466" TargetMode="External"/><Relationship Id="rId69" Type="http://schemas.openxmlformats.org/officeDocument/2006/relationships/hyperlink" Target="https://www.volleyball-bundesliga.de/popup/teamMember/teamMemberDetails.xhtml?teamId=770581138&amp;userId=770718151" TargetMode="External"/><Relationship Id="rId77" Type="http://schemas.openxmlformats.org/officeDocument/2006/relationships/hyperlink" Target="https://www.volleyball-bundesliga.de/popup/teamMember/teamMemberDetails.xhtml?teamId=770581138&amp;userId=70748100" TargetMode="External"/><Relationship Id="rId8" Type="http://schemas.openxmlformats.org/officeDocument/2006/relationships/hyperlink" Target="https://www.volleyball-bundesliga.de/popup/location/locationDetails.xhtml?locationId=9981&amp;showVolleyballFields=true" TargetMode="External"/><Relationship Id="rId51" Type="http://schemas.openxmlformats.org/officeDocument/2006/relationships/hyperlink" Target="https://www.volleyball-bundesliga.de/popup/location/locationDetails.xhtml?locationId=741647299&amp;showVolleyballFields=true" TargetMode="External"/><Relationship Id="rId72" Type="http://schemas.openxmlformats.org/officeDocument/2006/relationships/hyperlink" Target="https://www.volleyball-bundesliga.de/popup/teamMember/teamMemberDetails.xhtml?teamId=770581138&amp;userId=70748100" TargetMode="External"/><Relationship Id="rId3" Type="http://schemas.openxmlformats.org/officeDocument/2006/relationships/hyperlink" Target="https://www.youtube.com/watch?v=rVOdRxMFcE8" TargetMode="External"/><Relationship Id="rId12" Type="http://schemas.openxmlformats.org/officeDocument/2006/relationships/hyperlink" Target="https://www.volleyball-bundesliga.de/popup/location/locationDetails.xhtml?locationId=12180&amp;showVolleyballFields=true" TargetMode="External"/><Relationship Id="rId17" Type="http://schemas.openxmlformats.org/officeDocument/2006/relationships/hyperlink" Target="https://www.volleyball-bundesliga.de/popup/location/locationDetails.xhtml?locationId=766608113&amp;showVolleyballFields=true" TargetMode="External"/><Relationship Id="rId25" Type="http://schemas.openxmlformats.org/officeDocument/2006/relationships/hyperlink" Target="https://www.volleyball-bundesliga.de/popup/location/locationDetails.xhtml?locationId=12180&amp;showVolleyballFields=true" TargetMode="External"/><Relationship Id="rId33" Type="http://schemas.openxmlformats.org/officeDocument/2006/relationships/hyperlink" Target="https://www.volleyball-bundesliga.de/popup/location/locationDetails.xhtml?locationId=11474&amp;showVolleyballFields=true" TargetMode="External"/><Relationship Id="rId38" Type="http://schemas.openxmlformats.org/officeDocument/2006/relationships/hyperlink" Target="https://www.youtube.com/watch?v=GJLVsakoOQo" TargetMode="External"/><Relationship Id="rId46" Type="http://schemas.openxmlformats.org/officeDocument/2006/relationships/hyperlink" Target="https://www.youtube.com/watch?v=FZhqueluZ1Y" TargetMode="External"/><Relationship Id="rId59" Type="http://schemas.openxmlformats.org/officeDocument/2006/relationships/hyperlink" Target="https://www.volleyball-bundesliga.de/popup/teamMember/teamMemberDetails.xhtml?teamId=770581138&amp;userId=9962562" TargetMode="External"/><Relationship Id="rId67" Type="http://schemas.openxmlformats.org/officeDocument/2006/relationships/hyperlink" Target="https://www.volleyball-bundesliga.de/popup/teamMember/teamMemberDetails.xhtml?teamId=770581138&amp;userId=70748100" TargetMode="External"/><Relationship Id="rId20" Type="http://schemas.openxmlformats.org/officeDocument/2006/relationships/hyperlink" Target="https://www.youtube.com/watch?v=O7TPSoXuXDk" TargetMode="External"/><Relationship Id="rId41" Type="http://schemas.openxmlformats.org/officeDocument/2006/relationships/hyperlink" Target="https://www.volleyball-bundesliga.de/popup/location/locationDetails.xhtml?locationId=11203&amp;showVolleyballFields=true" TargetMode="External"/><Relationship Id="rId54" Type="http://schemas.openxmlformats.org/officeDocument/2006/relationships/hyperlink" Target="https://www.volleyball-bundesliga.de/popup/teamMember/teamMemberDetails.xhtml?teamId=770581138&amp;userId=70003721" TargetMode="External"/><Relationship Id="rId62" Type="http://schemas.openxmlformats.org/officeDocument/2006/relationships/hyperlink" Target="https://www.volleyball-bundesliga.de/popup/teamMember/teamMemberDetails.xhtml?teamId=770581138&amp;userId=70003721" TargetMode="External"/><Relationship Id="rId70" Type="http://schemas.openxmlformats.org/officeDocument/2006/relationships/hyperlink" Target="https://www.volleyball-bundesliga.de/popup/teamMember/teamMemberDetails.xhtml?teamId=770581138&amp;userId=70748100" TargetMode="External"/><Relationship Id="rId75" Type="http://schemas.openxmlformats.org/officeDocument/2006/relationships/hyperlink" Target="https://www.volleyball-bundesliga.de/popup/teamMember/teamMemberDetails.xhtml?teamId=770581138&amp;userId=383206" TargetMode="External"/><Relationship Id="rId1" Type="http://schemas.openxmlformats.org/officeDocument/2006/relationships/hyperlink" Target="https://www.youtube.com/watch?v=8RkHWI1WAOY" TargetMode="External"/><Relationship Id="rId6" Type="http://schemas.openxmlformats.org/officeDocument/2006/relationships/hyperlink" Target="https://www.youtube.com/watch?v=j0b2kJNrWhw" TargetMode="External"/><Relationship Id="rId15" Type="http://schemas.openxmlformats.org/officeDocument/2006/relationships/hyperlink" Target="https://www.youtube.com/watch?v=KI3tc0fpRKc" TargetMode="External"/><Relationship Id="rId23" Type="http://schemas.openxmlformats.org/officeDocument/2006/relationships/hyperlink" Target="https://www.youtube.com/watch?v=TTk4_QhNh0w" TargetMode="External"/><Relationship Id="rId28" Type="http://schemas.openxmlformats.org/officeDocument/2006/relationships/hyperlink" Target="https://www.youtube.com/watch?v=Pca5nDN78-M" TargetMode="External"/><Relationship Id="rId36" Type="http://schemas.openxmlformats.org/officeDocument/2006/relationships/hyperlink" Target="https://www.youtube.com/watch?v=x91zlrtP_KQ" TargetMode="External"/><Relationship Id="rId49" Type="http://schemas.openxmlformats.org/officeDocument/2006/relationships/hyperlink" Target="https://www.volleyball-bundesliga.de/popup/location/locationDetails.xhtml?locationId=12180&amp;showVolleyballFields=true" TargetMode="External"/><Relationship Id="rId57" Type="http://schemas.openxmlformats.org/officeDocument/2006/relationships/hyperlink" Target="https://www.volleyball-bundesliga.de/popup/teamMember/teamMemberDetails.xhtml?teamId=770581138&amp;userId=761003718" TargetMode="External"/><Relationship Id="rId10" Type="http://schemas.openxmlformats.org/officeDocument/2006/relationships/hyperlink" Target="https://www.volleyball-bundesliga.de/popup/location/locationDetails.xhtml?locationId=11203&amp;showVolleyballFields=true" TargetMode="External"/><Relationship Id="rId31" Type="http://schemas.openxmlformats.org/officeDocument/2006/relationships/hyperlink" Target="https://www.youtube.com/watch?v=WNUkYkkGED4&amp;list=PLKvhsxfxEhVcd6qgWcHSY8M3QZkH40fCH&amp;index=2" TargetMode="External"/><Relationship Id="rId44" Type="http://schemas.openxmlformats.org/officeDocument/2006/relationships/hyperlink" Target="https://www.youtube.com/watch?v=zcRQKrBowK0" TargetMode="External"/><Relationship Id="rId52" Type="http://schemas.openxmlformats.org/officeDocument/2006/relationships/hyperlink" Target="https://www.volleyball-bundesliga.de/popup/teamMember/teamMemberDetails.xhtml?teamId=770581138&amp;userId=70748100" TargetMode="External"/><Relationship Id="rId60" Type="http://schemas.openxmlformats.org/officeDocument/2006/relationships/hyperlink" Target="https://www.volleyball-bundesliga.de/popup/teamMember/teamMemberDetails.xhtml?teamId=770581138&amp;userId=760227625" TargetMode="External"/><Relationship Id="rId65" Type="http://schemas.openxmlformats.org/officeDocument/2006/relationships/hyperlink" Target="https://www.volleyball-bundesliga.de/popup/teamMember/teamMemberDetails.xhtml?teamId=770581138&amp;userId=70748100" TargetMode="External"/><Relationship Id="rId73" Type="http://schemas.openxmlformats.org/officeDocument/2006/relationships/hyperlink" Target="https://www.volleyball-bundesliga.de/popup/teamMember/teamMemberDetails.xhtml?teamId=770581138&amp;userId=70748100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Agg-dGQOR6c" TargetMode="External"/><Relationship Id="rId9" Type="http://schemas.openxmlformats.org/officeDocument/2006/relationships/hyperlink" Target="https://www.volleyball-bundesliga.de/popup/location/locationDetails.xhtml?locationId=12180&amp;showVolleyballFields=true" TargetMode="External"/><Relationship Id="rId13" Type="http://schemas.openxmlformats.org/officeDocument/2006/relationships/hyperlink" Target="https://www.youtube.com/watch?v=SKD0iLXdKa0" TargetMode="External"/><Relationship Id="rId18" Type="http://schemas.openxmlformats.org/officeDocument/2006/relationships/hyperlink" Target="https://www.youtube.com/watch?v=2zvjTDIAVys" TargetMode="External"/><Relationship Id="rId39" Type="http://schemas.openxmlformats.org/officeDocument/2006/relationships/hyperlink" Target="https://www.youtube.com/watch?v=5DWg3hNQ5jo" TargetMode="External"/><Relationship Id="rId34" Type="http://schemas.openxmlformats.org/officeDocument/2006/relationships/hyperlink" Target="https://www.volleyball-bundesliga.de/popup/location/locationDetails.xhtml?locationId=12180&amp;showVolleyballFields=true" TargetMode="External"/><Relationship Id="rId50" Type="http://schemas.openxmlformats.org/officeDocument/2006/relationships/hyperlink" Target="https://www.volleyball-bundesliga.de/popup/location/locationDetails.xhtml?locationId=179702&amp;showVolleyballFields=true" TargetMode="External"/><Relationship Id="rId55" Type="http://schemas.openxmlformats.org/officeDocument/2006/relationships/hyperlink" Target="https://www.volleyball-bundesliga.de/popup/teamMember/teamMemberDetails.xhtml?teamId=770581138&amp;userId=70003721" TargetMode="External"/><Relationship Id="rId76" Type="http://schemas.openxmlformats.org/officeDocument/2006/relationships/hyperlink" Target="https://www.volleyball-bundesliga.de/popup/teamMember/teamMemberDetails.xhtml?teamId=770581138&amp;userId=760227625" TargetMode="External"/><Relationship Id="rId7" Type="http://schemas.openxmlformats.org/officeDocument/2006/relationships/hyperlink" Target="https://www.youtube.com/watch?v=w0icfKHY2ug" TargetMode="External"/><Relationship Id="rId71" Type="http://schemas.openxmlformats.org/officeDocument/2006/relationships/hyperlink" Target="https://www.volleyball-bundesliga.de/popup/teamMember/teamMemberDetails.xhtml?teamId=770581138&amp;userId=9969466" TargetMode="External"/><Relationship Id="rId2" Type="http://schemas.openxmlformats.org/officeDocument/2006/relationships/hyperlink" Target="https://www.youtube.com/watch?v=CjjQKyfmU8U" TargetMode="External"/><Relationship Id="rId29" Type="http://schemas.openxmlformats.org/officeDocument/2006/relationships/hyperlink" Target="https://www.volleyball-bundesliga.de/popup/location/locationDetails.xhtml?locationId=11644&amp;showVolleyballFields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83E5-98BA-4DD3-969F-91E8A235BD13}">
  <dimension ref="A1:M29"/>
  <sheetViews>
    <sheetView tabSelected="1" topLeftCell="E1" workbookViewId="0">
      <selection activeCell="N16" sqref="N16"/>
    </sheetView>
  </sheetViews>
  <sheetFormatPr baseColWidth="10" defaultRowHeight="15" x14ac:dyDescent="0.25"/>
  <cols>
    <col min="1" max="1" width="18.5703125" customWidth="1"/>
    <col min="2" max="2" width="28.28515625" customWidth="1"/>
    <col min="4" max="4" width="101.5703125" bestFit="1" customWidth="1"/>
    <col min="7" max="7" width="16.5703125" customWidth="1"/>
    <col min="10" max="10" width="51" customWidth="1"/>
    <col min="12" max="12" width="17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67</v>
      </c>
      <c r="M1" s="1" t="s">
        <v>68</v>
      </c>
    </row>
    <row r="2" spans="1:13" x14ac:dyDescent="0.25">
      <c r="A2" s="3">
        <v>45556</v>
      </c>
      <c r="B2" s="4" t="s">
        <v>3</v>
      </c>
      <c r="C2" s="4" t="s">
        <v>4</v>
      </c>
      <c r="D2" s="5" t="s">
        <v>18</v>
      </c>
      <c r="E2">
        <v>1320</v>
      </c>
      <c r="F2">
        <v>9</v>
      </c>
      <c r="G2" s="2">
        <v>45787</v>
      </c>
      <c r="H2" s="6">
        <v>0.56944444444444442</v>
      </c>
      <c r="I2">
        <v>485</v>
      </c>
      <c r="J2" s="5" t="s">
        <v>35</v>
      </c>
      <c r="K2">
        <v>2990</v>
      </c>
      <c r="L2" s="5" t="s">
        <v>69</v>
      </c>
      <c r="M2" t="s">
        <v>70</v>
      </c>
    </row>
    <row r="3" spans="1:13" x14ac:dyDescent="0.25">
      <c r="A3" s="3">
        <v>45563</v>
      </c>
      <c r="B3" s="4" t="s">
        <v>8</v>
      </c>
      <c r="C3" s="4" t="s">
        <v>6</v>
      </c>
      <c r="D3" s="5" t="s">
        <v>31</v>
      </c>
      <c r="E3">
        <v>1300</v>
      </c>
      <c r="F3">
        <v>5</v>
      </c>
      <c r="G3" s="2">
        <v>45787</v>
      </c>
      <c r="H3" s="6">
        <v>0.61388888888888882</v>
      </c>
      <c r="I3">
        <v>150</v>
      </c>
      <c r="J3" s="5" t="s">
        <v>34</v>
      </c>
      <c r="K3">
        <v>800</v>
      </c>
      <c r="L3" s="5" t="s">
        <v>71</v>
      </c>
      <c r="M3" t="s">
        <v>72</v>
      </c>
    </row>
    <row r="4" spans="1:13" x14ac:dyDescent="0.25">
      <c r="A4" s="3">
        <v>45570</v>
      </c>
      <c r="B4" s="4" t="s">
        <v>17</v>
      </c>
      <c r="C4" s="4" t="s">
        <v>4</v>
      </c>
      <c r="D4" s="5" t="s">
        <v>32</v>
      </c>
      <c r="E4">
        <v>1047</v>
      </c>
      <c r="F4">
        <v>8</v>
      </c>
      <c r="G4" s="2">
        <v>45787</v>
      </c>
      <c r="H4" s="6">
        <v>0.6166666666666667</v>
      </c>
      <c r="I4">
        <v>235</v>
      </c>
      <c r="J4" s="5" t="s">
        <v>33</v>
      </c>
      <c r="K4">
        <v>835</v>
      </c>
      <c r="L4" s="5" t="s">
        <v>71</v>
      </c>
      <c r="M4" t="s">
        <v>70</v>
      </c>
    </row>
    <row r="5" spans="1:13" x14ac:dyDescent="0.25">
      <c r="A5" s="3">
        <v>45577</v>
      </c>
      <c r="B5" s="4" t="s">
        <v>9</v>
      </c>
      <c r="C5" s="4" t="s">
        <v>6</v>
      </c>
      <c r="D5" s="5" t="s">
        <v>36</v>
      </c>
      <c r="E5">
        <v>1373</v>
      </c>
      <c r="F5">
        <v>8</v>
      </c>
      <c r="G5" s="2">
        <v>45787</v>
      </c>
      <c r="H5" s="6">
        <v>0.62222222222222223</v>
      </c>
      <c r="I5">
        <v>150</v>
      </c>
      <c r="J5" s="5" t="s">
        <v>34</v>
      </c>
      <c r="K5">
        <v>800</v>
      </c>
      <c r="L5" s="5" t="s">
        <v>71</v>
      </c>
      <c r="M5" t="s">
        <v>70</v>
      </c>
    </row>
    <row r="6" spans="1:13" x14ac:dyDescent="0.25">
      <c r="A6" s="3">
        <v>45584</v>
      </c>
      <c r="B6" s="4" t="s">
        <v>11</v>
      </c>
      <c r="C6" s="4" t="s">
        <v>4</v>
      </c>
      <c r="D6" s="5" t="s">
        <v>37</v>
      </c>
      <c r="E6">
        <v>768</v>
      </c>
      <c r="F6">
        <v>7</v>
      </c>
      <c r="G6" s="2">
        <v>45787</v>
      </c>
      <c r="H6" s="6">
        <v>0.62569444444444444</v>
      </c>
      <c r="I6">
        <v>265</v>
      </c>
      <c r="J6" s="5" t="s">
        <v>38</v>
      </c>
      <c r="K6">
        <v>460</v>
      </c>
      <c r="L6" s="5" t="s">
        <v>71</v>
      </c>
      <c r="M6" t="s">
        <v>72</v>
      </c>
    </row>
    <row r="7" spans="1:13" x14ac:dyDescent="0.25">
      <c r="A7" s="3">
        <v>45599</v>
      </c>
      <c r="B7" s="4" t="s">
        <v>14</v>
      </c>
      <c r="C7" s="4" t="s">
        <v>6</v>
      </c>
      <c r="D7" s="5" t="s">
        <v>39</v>
      </c>
      <c r="E7">
        <v>837</v>
      </c>
      <c r="F7">
        <v>3</v>
      </c>
      <c r="G7" s="2">
        <v>45787</v>
      </c>
      <c r="H7" s="6">
        <v>0.62916666666666665</v>
      </c>
      <c r="I7">
        <v>111</v>
      </c>
      <c r="J7" s="5" t="s">
        <v>34</v>
      </c>
      <c r="K7">
        <v>800</v>
      </c>
      <c r="L7" s="5" t="s">
        <v>73</v>
      </c>
      <c r="M7" t="s">
        <v>72</v>
      </c>
    </row>
    <row r="8" spans="1:13" x14ac:dyDescent="0.25">
      <c r="A8" s="3">
        <v>45612</v>
      </c>
      <c r="B8" s="4" t="s">
        <v>10</v>
      </c>
      <c r="C8" s="4" t="s">
        <v>4</v>
      </c>
      <c r="D8" s="5" t="s">
        <v>41</v>
      </c>
      <c r="E8">
        <v>770</v>
      </c>
      <c r="F8">
        <v>3</v>
      </c>
      <c r="G8" s="2">
        <v>45787</v>
      </c>
      <c r="H8" s="6">
        <v>0.63194444444444442</v>
      </c>
      <c r="I8">
        <v>320</v>
      </c>
      <c r="J8" s="5" t="s">
        <v>40</v>
      </c>
      <c r="K8">
        <v>433</v>
      </c>
      <c r="L8" s="5" t="s">
        <v>71</v>
      </c>
      <c r="M8" t="s">
        <v>70</v>
      </c>
    </row>
    <row r="9" spans="1:13" x14ac:dyDescent="0.25">
      <c r="A9" s="3">
        <v>45613</v>
      </c>
      <c r="B9" s="4" t="s">
        <v>15</v>
      </c>
      <c r="C9" s="4" t="s">
        <v>4</v>
      </c>
      <c r="D9" s="5" t="s">
        <v>43</v>
      </c>
      <c r="E9">
        <v>1159</v>
      </c>
      <c r="F9">
        <v>6</v>
      </c>
      <c r="G9" s="2">
        <v>45787</v>
      </c>
      <c r="H9" s="6">
        <v>0.63402777777777775</v>
      </c>
      <c r="I9">
        <v>200</v>
      </c>
      <c r="J9" s="5" t="s">
        <v>42</v>
      </c>
      <c r="K9">
        <v>1006</v>
      </c>
      <c r="L9" s="5" t="s">
        <v>74</v>
      </c>
      <c r="M9" t="s">
        <v>72</v>
      </c>
    </row>
    <row r="10" spans="1:13" x14ac:dyDescent="0.25">
      <c r="A10" s="3">
        <v>45619</v>
      </c>
      <c r="B10" s="4" t="s">
        <v>12</v>
      </c>
      <c r="C10" s="4" t="s">
        <v>6</v>
      </c>
      <c r="D10" s="5" t="s">
        <v>44</v>
      </c>
      <c r="E10">
        <v>1247</v>
      </c>
      <c r="F10">
        <v>7</v>
      </c>
      <c r="G10" s="2">
        <v>45787</v>
      </c>
      <c r="H10" s="6">
        <v>0.63750000000000007</v>
      </c>
      <c r="I10">
        <v>250</v>
      </c>
      <c r="J10" s="5" t="s">
        <v>34</v>
      </c>
      <c r="K10">
        <v>800</v>
      </c>
      <c r="L10" s="5" t="s">
        <v>75</v>
      </c>
      <c r="M10" t="s">
        <v>72</v>
      </c>
    </row>
    <row r="11" spans="1:13" x14ac:dyDescent="0.25">
      <c r="A11" s="3">
        <v>45620</v>
      </c>
      <c r="B11" s="4" t="s">
        <v>13</v>
      </c>
      <c r="C11" s="4" t="s">
        <v>6</v>
      </c>
      <c r="D11" s="5" t="s">
        <v>45</v>
      </c>
      <c r="E11">
        <v>1065</v>
      </c>
      <c r="F11">
        <v>6</v>
      </c>
      <c r="G11" s="2">
        <v>45787</v>
      </c>
      <c r="H11" s="6">
        <v>0.6430555555555556</v>
      </c>
      <c r="I11">
        <v>150</v>
      </c>
      <c r="J11" s="5" t="s">
        <v>34</v>
      </c>
      <c r="K11">
        <v>800</v>
      </c>
      <c r="L11" s="5" t="s">
        <v>69</v>
      </c>
      <c r="M11" t="s">
        <v>72</v>
      </c>
    </row>
    <row r="12" spans="1:13" x14ac:dyDescent="0.25">
      <c r="A12" s="3">
        <v>45640</v>
      </c>
      <c r="B12" s="4" t="s">
        <v>5</v>
      </c>
      <c r="C12" s="4" t="s">
        <v>6</v>
      </c>
      <c r="D12" s="5" t="s">
        <v>46</v>
      </c>
      <c r="E12">
        <v>1071</v>
      </c>
      <c r="F12">
        <v>8</v>
      </c>
      <c r="G12" s="2">
        <v>45787</v>
      </c>
      <c r="H12" s="6">
        <v>0.64583333333333337</v>
      </c>
      <c r="I12">
        <v>120</v>
      </c>
      <c r="J12" s="5" t="s">
        <v>34</v>
      </c>
      <c r="K12">
        <v>800</v>
      </c>
      <c r="L12" s="5" t="s">
        <v>71</v>
      </c>
      <c r="M12" t="s">
        <v>70</v>
      </c>
    </row>
    <row r="13" spans="1:13" x14ac:dyDescent="0.25">
      <c r="A13" s="3">
        <v>45647</v>
      </c>
      <c r="B13" s="4" t="s">
        <v>16</v>
      </c>
      <c r="C13" s="4" t="s">
        <v>4</v>
      </c>
      <c r="D13" s="5" t="s">
        <v>48</v>
      </c>
      <c r="E13">
        <v>724</v>
      </c>
      <c r="F13">
        <v>2</v>
      </c>
      <c r="G13" s="2">
        <v>45787</v>
      </c>
      <c r="H13" s="6">
        <v>0.64861111111111114</v>
      </c>
      <c r="I13">
        <v>246</v>
      </c>
      <c r="J13" s="5" t="s">
        <v>47</v>
      </c>
      <c r="K13">
        <v>1100</v>
      </c>
      <c r="L13" s="5" t="s">
        <v>71</v>
      </c>
      <c r="M13" t="s">
        <v>72</v>
      </c>
    </row>
    <row r="14" spans="1:13" x14ac:dyDescent="0.25">
      <c r="A14" s="3">
        <v>45648</v>
      </c>
      <c r="B14" s="4" t="s">
        <v>9</v>
      </c>
      <c r="C14" s="4" t="s">
        <v>4</v>
      </c>
      <c r="D14" s="5" t="s">
        <v>49</v>
      </c>
      <c r="E14">
        <v>1652</v>
      </c>
      <c r="F14">
        <v>8</v>
      </c>
      <c r="G14" s="2">
        <v>45787</v>
      </c>
      <c r="H14" s="6">
        <v>0.65277777777777779</v>
      </c>
      <c r="I14">
        <v>585</v>
      </c>
      <c r="J14" s="5" t="s">
        <v>50</v>
      </c>
      <c r="K14">
        <v>2000</v>
      </c>
      <c r="L14" s="5" t="s">
        <v>76</v>
      </c>
      <c r="M14" t="s">
        <v>70</v>
      </c>
    </row>
    <row r="15" spans="1:13" x14ac:dyDescent="0.25">
      <c r="A15" s="3">
        <v>45668</v>
      </c>
      <c r="B15" s="4" t="s">
        <v>3</v>
      </c>
      <c r="C15" s="4" t="s">
        <v>6</v>
      </c>
      <c r="D15" s="5" t="s">
        <v>51</v>
      </c>
      <c r="E15">
        <v>1016</v>
      </c>
      <c r="F15">
        <v>10</v>
      </c>
      <c r="G15" s="2">
        <v>45787</v>
      </c>
      <c r="H15" s="6">
        <v>0.65694444444444444</v>
      </c>
      <c r="I15">
        <v>310</v>
      </c>
      <c r="J15" s="5" t="s">
        <v>34</v>
      </c>
      <c r="K15">
        <v>800</v>
      </c>
      <c r="L15" s="5" t="s">
        <v>69</v>
      </c>
      <c r="M15" t="s">
        <v>70</v>
      </c>
    </row>
    <row r="16" spans="1:13" x14ac:dyDescent="0.25">
      <c r="A16" s="3">
        <v>45676</v>
      </c>
      <c r="B16" s="4" t="s">
        <v>8</v>
      </c>
      <c r="C16" s="4" t="s">
        <v>4</v>
      </c>
      <c r="D16" s="5" t="s">
        <v>52</v>
      </c>
      <c r="E16">
        <v>554</v>
      </c>
      <c r="F16">
        <v>1</v>
      </c>
      <c r="G16" s="2">
        <v>45787</v>
      </c>
      <c r="H16" s="6">
        <v>0.70833333333333337</v>
      </c>
      <c r="I16">
        <v>80</v>
      </c>
      <c r="J16" s="5" t="s">
        <v>53</v>
      </c>
      <c r="K16">
        <v>600</v>
      </c>
      <c r="L16" s="5" t="s">
        <v>71</v>
      </c>
      <c r="M16" t="s">
        <v>72</v>
      </c>
    </row>
    <row r="17" spans="1:13" x14ac:dyDescent="0.25">
      <c r="A17" s="3">
        <v>45682</v>
      </c>
      <c r="B17" s="4" t="s">
        <v>17</v>
      </c>
      <c r="C17" s="4" t="s">
        <v>6</v>
      </c>
      <c r="D17" s="5" t="s">
        <v>22</v>
      </c>
      <c r="E17">
        <v>998</v>
      </c>
      <c r="F17">
        <v>4</v>
      </c>
      <c r="G17" s="2">
        <v>45787</v>
      </c>
      <c r="H17" s="6">
        <v>0.57708333333333328</v>
      </c>
      <c r="I17">
        <v>100</v>
      </c>
      <c r="J17" s="5" t="s">
        <v>34</v>
      </c>
      <c r="K17">
        <v>800</v>
      </c>
      <c r="L17" s="5" t="s">
        <v>69</v>
      </c>
      <c r="M17" t="s">
        <v>72</v>
      </c>
    </row>
    <row r="18" spans="1:13" x14ac:dyDescent="0.25">
      <c r="A18" s="3">
        <v>45683</v>
      </c>
      <c r="B18" s="4" t="s">
        <v>15</v>
      </c>
      <c r="C18" s="4" t="s">
        <v>6</v>
      </c>
      <c r="D18" s="5" t="s">
        <v>54</v>
      </c>
      <c r="E18">
        <v>1639</v>
      </c>
      <c r="F18">
        <v>14</v>
      </c>
      <c r="G18" s="2">
        <v>45787</v>
      </c>
      <c r="H18" s="6">
        <v>0.71597222222222223</v>
      </c>
      <c r="I18">
        <v>180</v>
      </c>
      <c r="J18" s="5" t="s">
        <v>34</v>
      </c>
      <c r="K18">
        <v>800</v>
      </c>
      <c r="L18" s="5" t="s">
        <v>69</v>
      </c>
      <c r="M18" t="s">
        <v>72</v>
      </c>
    </row>
    <row r="19" spans="1:13" x14ac:dyDescent="0.25">
      <c r="A19" s="3">
        <v>45697</v>
      </c>
      <c r="B19" s="4" t="s">
        <v>11</v>
      </c>
      <c r="C19" s="4" t="s">
        <v>6</v>
      </c>
      <c r="D19" s="5" t="s">
        <v>55</v>
      </c>
      <c r="E19">
        <v>857</v>
      </c>
      <c r="F19">
        <v>2</v>
      </c>
      <c r="G19" s="2">
        <v>45787</v>
      </c>
      <c r="H19" s="6">
        <v>0.71944444444444444</v>
      </c>
      <c r="I19">
        <v>150</v>
      </c>
      <c r="J19" s="5" t="s">
        <v>34</v>
      </c>
      <c r="K19">
        <v>800</v>
      </c>
      <c r="L19" s="5" t="s">
        <v>77</v>
      </c>
      <c r="M19" t="s">
        <v>72</v>
      </c>
    </row>
    <row r="20" spans="1:13" x14ac:dyDescent="0.25">
      <c r="A20" s="3">
        <v>45703</v>
      </c>
      <c r="B20" s="4" t="s">
        <v>14</v>
      </c>
      <c r="C20" s="4" t="s">
        <v>4</v>
      </c>
      <c r="D20" s="5" t="s">
        <v>56</v>
      </c>
      <c r="E20">
        <v>682</v>
      </c>
      <c r="F20">
        <v>4</v>
      </c>
      <c r="G20" s="2">
        <v>45787</v>
      </c>
      <c r="H20" s="6">
        <v>0.72291666666666676</v>
      </c>
      <c r="I20">
        <v>183</v>
      </c>
      <c r="J20" s="5" t="s">
        <v>57</v>
      </c>
      <c r="K20">
        <v>1420</v>
      </c>
      <c r="L20" s="5" t="s">
        <v>69</v>
      </c>
      <c r="M20" t="s">
        <v>72</v>
      </c>
    </row>
    <row r="21" spans="1:13" x14ac:dyDescent="0.25">
      <c r="A21" s="3">
        <v>45710</v>
      </c>
      <c r="B21" s="4" t="s">
        <v>10</v>
      </c>
      <c r="C21" s="4" t="s">
        <v>6</v>
      </c>
      <c r="D21" s="5" t="s">
        <v>58</v>
      </c>
      <c r="E21">
        <v>1204</v>
      </c>
      <c r="F21">
        <v>8</v>
      </c>
      <c r="G21" s="2">
        <v>45787</v>
      </c>
      <c r="H21" s="6">
        <v>0.7284722222222223</v>
      </c>
      <c r="I21">
        <v>50</v>
      </c>
      <c r="J21" s="5" t="s">
        <v>35</v>
      </c>
      <c r="K21">
        <v>2990</v>
      </c>
      <c r="L21" s="5" t="s">
        <v>76</v>
      </c>
      <c r="M21" t="s">
        <v>72</v>
      </c>
    </row>
    <row r="22" spans="1:13" x14ac:dyDescent="0.25">
      <c r="A22" s="3">
        <v>45731</v>
      </c>
      <c r="B22" s="4" t="s">
        <v>13</v>
      </c>
      <c r="C22" s="4" t="s">
        <v>4</v>
      </c>
      <c r="D22" s="5" t="s">
        <v>60</v>
      </c>
      <c r="E22">
        <v>643</v>
      </c>
      <c r="F22">
        <v>4</v>
      </c>
      <c r="G22" s="2">
        <v>45788</v>
      </c>
      <c r="H22" s="6">
        <v>0.4375</v>
      </c>
      <c r="I22">
        <v>76</v>
      </c>
      <c r="J22" s="5" t="s">
        <v>59</v>
      </c>
      <c r="K22">
        <v>255</v>
      </c>
      <c r="L22" s="5" t="s">
        <v>69</v>
      </c>
      <c r="M22" t="s">
        <v>72</v>
      </c>
    </row>
    <row r="23" spans="1:13" x14ac:dyDescent="0.25">
      <c r="A23" s="3">
        <v>45732</v>
      </c>
      <c r="B23" s="4" t="s">
        <v>12</v>
      </c>
      <c r="C23" s="4" t="s">
        <v>4</v>
      </c>
      <c r="D23" s="5" t="s">
        <v>62</v>
      </c>
      <c r="E23">
        <v>1152</v>
      </c>
      <c r="F23">
        <v>5</v>
      </c>
      <c r="G23" s="2">
        <v>45788</v>
      </c>
      <c r="H23" s="6">
        <v>0.44027777777777777</v>
      </c>
      <c r="I23">
        <v>340</v>
      </c>
      <c r="J23" s="5" t="s">
        <v>61</v>
      </c>
      <c r="K23">
        <v>952</v>
      </c>
      <c r="L23" s="5" t="s">
        <v>69</v>
      </c>
      <c r="M23" t="s">
        <v>70</v>
      </c>
    </row>
    <row r="24" spans="1:13" x14ac:dyDescent="0.25">
      <c r="A24" s="3">
        <v>45738</v>
      </c>
      <c r="B24" s="4" t="s">
        <v>7</v>
      </c>
      <c r="C24" s="4" t="s">
        <v>6</v>
      </c>
      <c r="D24" s="5" t="s">
        <v>64</v>
      </c>
      <c r="E24">
        <v>897</v>
      </c>
      <c r="F24">
        <v>3</v>
      </c>
      <c r="G24" s="2">
        <v>45788</v>
      </c>
      <c r="H24" s="6">
        <v>0.44305555555555554</v>
      </c>
      <c r="I24">
        <v>130</v>
      </c>
      <c r="J24" s="5" t="s">
        <v>63</v>
      </c>
      <c r="K24">
        <v>250</v>
      </c>
      <c r="L24" s="5" t="s">
        <v>71</v>
      </c>
      <c r="M24" t="s">
        <v>70</v>
      </c>
    </row>
    <row r="25" spans="1:13" x14ac:dyDescent="0.25">
      <c r="A25" s="3">
        <v>45745</v>
      </c>
      <c r="B25" s="4" t="s">
        <v>5</v>
      </c>
      <c r="C25" s="4" t="s">
        <v>4</v>
      </c>
      <c r="D25" s="5" t="s">
        <v>21</v>
      </c>
      <c r="E25">
        <v>1938</v>
      </c>
      <c r="F25">
        <v>13</v>
      </c>
      <c r="G25" s="2">
        <v>45787</v>
      </c>
      <c r="H25" s="6">
        <v>0.57430555555555551</v>
      </c>
      <c r="I25">
        <v>891</v>
      </c>
      <c r="J25" s="5" t="s">
        <v>65</v>
      </c>
      <c r="K25">
        <v>1042</v>
      </c>
      <c r="L25" s="5" t="s">
        <v>78</v>
      </c>
      <c r="M25" t="s">
        <v>72</v>
      </c>
    </row>
    <row r="26" spans="1:13" x14ac:dyDescent="0.25">
      <c r="A26" s="3">
        <v>45759</v>
      </c>
      <c r="B26" s="4" t="s">
        <v>16</v>
      </c>
      <c r="C26" s="4" t="s">
        <v>6</v>
      </c>
      <c r="D26" s="5" t="s">
        <v>20</v>
      </c>
      <c r="E26">
        <v>586</v>
      </c>
      <c r="F26">
        <v>4</v>
      </c>
      <c r="G26" s="2">
        <v>45787</v>
      </c>
      <c r="H26" s="6">
        <v>0.57291666666666663</v>
      </c>
      <c r="I26">
        <v>280</v>
      </c>
      <c r="J26" s="5" t="s">
        <v>34</v>
      </c>
      <c r="K26">
        <v>800</v>
      </c>
      <c r="L26" s="5" t="s">
        <v>75</v>
      </c>
      <c r="M26" t="s">
        <v>72</v>
      </c>
    </row>
    <row r="27" spans="1:13" x14ac:dyDescent="0.25">
      <c r="A27" s="3">
        <v>45773</v>
      </c>
      <c r="B27" s="4" t="s">
        <v>7</v>
      </c>
      <c r="C27" s="4" t="s">
        <v>4</v>
      </c>
      <c r="D27" s="5" t="s">
        <v>19</v>
      </c>
      <c r="E27">
        <v>1294</v>
      </c>
      <c r="F27">
        <v>8</v>
      </c>
      <c r="G27" s="2">
        <v>45787</v>
      </c>
      <c r="H27" s="6">
        <v>0.56736111111111109</v>
      </c>
      <c r="I27">
        <v>335</v>
      </c>
      <c r="J27" s="5" t="s">
        <v>66</v>
      </c>
      <c r="K27">
        <v>270</v>
      </c>
      <c r="L27" s="5" t="s">
        <v>69</v>
      </c>
      <c r="M27" t="s">
        <v>72</v>
      </c>
    </row>
    <row r="28" spans="1:13" x14ac:dyDescent="0.25">
      <c r="E28">
        <f>SUM(E2:E27)</f>
        <v>27793</v>
      </c>
      <c r="I28">
        <f>SUM(I2:I27)</f>
        <v>6372</v>
      </c>
    </row>
    <row r="29" spans="1:13" x14ac:dyDescent="0.25">
      <c r="E29" s="7">
        <f>AVERAGE(E2:E27)</f>
        <v>1068.9615384615386</v>
      </c>
      <c r="I29" s="7">
        <f>AVERAGE(I2:I27)</f>
        <v>245.07692307692307</v>
      </c>
    </row>
  </sheetData>
  <hyperlinks>
    <hyperlink ref="D27" r:id="rId1" xr:uid="{9EEA22E2-D23D-46A9-BF44-7185B7F1E598}"/>
    <hyperlink ref="D2" r:id="rId2" xr:uid="{D4447322-6B7B-4A49-B96A-8B9503F4A339}"/>
    <hyperlink ref="D26" r:id="rId3" xr:uid="{48623D8C-E863-4EC4-82A8-71F4518DD5BC}"/>
    <hyperlink ref="D25" r:id="rId4" xr:uid="{5F9FA2E9-DF32-4532-BDD5-BB375A9EA031}"/>
    <hyperlink ref="D17" r:id="rId5" xr:uid="{934D0731-C83F-4B68-9BBC-95070B654E13}"/>
    <hyperlink ref="D3" r:id="rId6" xr:uid="{49102907-B85E-414D-86FD-879A44B93EAA}"/>
    <hyperlink ref="D4" r:id="rId7" xr:uid="{7BC4BD40-12EF-4870-8227-7715A90C3829}"/>
    <hyperlink ref="J4" r:id="rId8" display="https://www.volleyball-bundesliga.de/popup/location/locationDetails.xhtml?locationId=9981&amp;showVolleyballFields=true" xr:uid="{A560836F-4DC5-4E6D-BD99-E3FB8748BDEC}"/>
    <hyperlink ref="J3" r:id="rId9" display="https://www.volleyball-bundesliga.de/popup/location/locationDetails.xhtml?locationId=12180&amp;showVolleyballFields=true" xr:uid="{690F3109-8A04-4156-80E8-069C26CDAE6C}"/>
    <hyperlink ref="J2" r:id="rId10" xr:uid="{084EE570-B399-4476-8C84-47C2B04DB59A}"/>
    <hyperlink ref="D5" r:id="rId11" xr:uid="{4051D822-7DC4-4CD8-A5FF-E98326D7E95E}"/>
    <hyperlink ref="J5" r:id="rId12" display="https://www.volleyball-bundesliga.de/popup/location/locationDetails.xhtml?locationId=12180&amp;showVolleyballFields=true" xr:uid="{422CFD68-11C5-4B7E-8017-7FD15909691D}"/>
    <hyperlink ref="D6" r:id="rId13" xr:uid="{B6D912F1-1C30-4842-A139-071099A5E082}"/>
    <hyperlink ref="J6" r:id="rId14" display="https://www.volleyball-bundesliga.de/popup/location/locationDetails.xhtml?locationId=749180418&amp;showVolleyballFields=true" xr:uid="{B4D338EB-2493-4906-9965-0684DDAC06DB}"/>
    <hyperlink ref="D7" r:id="rId15" xr:uid="{B779D847-CE24-46FE-B0A1-6CE553769691}"/>
    <hyperlink ref="J7" r:id="rId16" display="https://www.volleyball-bundesliga.de/popup/location/locationDetails.xhtml?locationId=12180&amp;showVolleyballFields=true" xr:uid="{7C41C732-2D74-4DC7-808C-38EA95C6804C}"/>
    <hyperlink ref="J8" r:id="rId17" display="https://www.volleyball-bundesliga.de/popup/location/locationDetails.xhtml?locationId=766608113&amp;showVolleyballFields=true" xr:uid="{70C9F9F4-F352-4EF8-8E3A-EAF08765C727}"/>
    <hyperlink ref="D8" r:id="rId18" xr:uid="{C8A965F9-A37A-4666-8E2A-31E1FAE22E5A}"/>
    <hyperlink ref="J9" r:id="rId19" display="https://www.volleyball-bundesliga.de/popup/location/locationDetails.xhtml?locationId=12233&amp;showVolleyballFields=true" xr:uid="{11B387A2-BDA8-44EC-9BB7-99A5830A051B}"/>
    <hyperlink ref="D9" r:id="rId20" xr:uid="{B05FCB90-810D-49B7-B5C9-E14A2D576D8B}"/>
    <hyperlink ref="J10" r:id="rId21" display="https://www.volleyball-bundesliga.de/popup/location/locationDetails.xhtml?locationId=12180&amp;showVolleyballFields=true" xr:uid="{70F0F080-AF35-4D09-A699-CA35A5236025}"/>
    <hyperlink ref="J11" r:id="rId22" display="https://www.volleyball-bundesliga.de/popup/location/locationDetails.xhtml?locationId=12180&amp;showVolleyballFields=true" xr:uid="{63DE13F1-327C-4437-9A74-7C45B53E9268}"/>
    <hyperlink ref="D10" r:id="rId23" xr:uid="{AFB8AB08-0A4B-41ED-BC28-05D360F17B64}"/>
    <hyperlink ref="D11" r:id="rId24" xr:uid="{A4D0A79D-327E-4F90-BAD0-F298393A03BD}"/>
    <hyperlink ref="J12" r:id="rId25" display="https://www.volleyball-bundesliga.de/popup/location/locationDetails.xhtml?locationId=12180&amp;showVolleyballFields=true" xr:uid="{1DD988B9-1E8A-4365-AACA-BB4069B5528F}"/>
    <hyperlink ref="D12" r:id="rId26" xr:uid="{A16A6DB1-EE88-4BA0-928D-01826E87D39E}"/>
    <hyperlink ref="J13" r:id="rId27" display="https://www.volleyball-bundesliga.de/popup/location/locationDetails.xhtml?locationId=10682&amp;showVolleyballFields=true" xr:uid="{82183BE3-656F-456A-A529-7FFD8C0D959D}"/>
    <hyperlink ref="D14" r:id="rId28" xr:uid="{BE573B18-B17A-4324-A12D-49440852F76F}"/>
    <hyperlink ref="J14" r:id="rId29" display="https://www.volleyball-bundesliga.de/popup/location/locationDetails.xhtml?locationId=11644&amp;showVolleyballFields=true" xr:uid="{91DC34A6-C0C0-4851-8FBA-5232582C2C6C}"/>
    <hyperlink ref="J15" r:id="rId30" display="https://www.volleyball-bundesliga.de/popup/location/locationDetails.xhtml?locationId=12180&amp;showVolleyballFields=true" xr:uid="{0FCF49F8-2471-4722-AB1E-CBEB1FA09B28}"/>
    <hyperlink ref="D15" r:id="rId31" xr:uid="{9B5C9C34-6B40-498B-B77A-9068F3621A74}"/>
    <hyperlink ref="D16" r:id="rId32" xr:uid="{5EA57077-8857-4F5B-8EA0-45524DD7EAFE}"/>
    <hyperlink ref="J16" r:id="rId33" display="https://www.volleyball-bundesliga.de/popup/location/locationDetails.xhtml?locationId=11474&amp;showVolleyballFields=true" xr:uid="{9C0A8360-CE0E-4EED-832A-9495C4E98854}"/>
    <hyperlink ref="J17" r:id="rId34" display="https://www.volleyball-bundesliga.de/popup/location/locationDetails.xhtml?locationId=12180&amp;showVolleyballFields=true" xr:uid="{4C8288B6-FA9E-49C9-BD42-DA2CE858A1B1}"/>
    <hyperlink ref="J18" r:id="rId35" display="https://www.volleyball-bundesliga.de/popup/location/locationDetails.xhtml?locationId=12180&amp;showVolleyballFields=true" xr:uid="{98CBFB8D-47AF-4C0C-9B8B-947AFF3E5167}"/>
    <hyperlink ref="D18" r:id="rId36" xr:uid="{91744AAD-671F-48F9-ABC7-56E5D2C35B00}"/>
    <hyperlink ref="J19" r:id="rId37" display="https://www.volleyball-bundesliga.de/popup/location/locationDetails.xhtml?locationId=12180&amp;showVolleyballFields=true" xr:uid="{1B2B5B6E-E1F2-46C9-B3AC-80CF895877DE}"/>
    <hyperlink ref="D19" r:id="rId38" xr:uid="{D5EA4ECF-42EA-45E9-84F5-BD4B2A072471}"/>
    <hyperlink ref="D20" r:id="rId39" xr:uid="{660D2D6C-21C0-48B1-B76A-9A095BB4FA65}"/>
    <hyperlink ref="J20" r:id="rId40" display="https://www.volleyball-bundesliga.de/popup/location/locationDetails.xhtml?locationId=11717&amp;showVolleyballFields=true" xr:uid="{B991F4FD-5F4E-44BA-B36C-D96138C0126C}"/>
    <hyperlink ref="J21" r:id="rId41" xr:uid="{CF74CE94-F8DC-4F54-B24D-803670AEDA38}"/>
    <hyperlink ref="D21" r:id="rId42" xr:uid="{1E21E96B-770D-4272-9B3C-E42646926703}"/>
    <hyperlink ref="J22" r:id="rId43" display="https://www.volleyball-bundesliga.de/popup/location/locationDetails.xhtml?locationId=10986&amp;showVolleyballFields=true" xr:uid="{4DCCDB2A-E7E0-4157-B0D1-E0453EDA19ED}"/>
    <hyperlink ref="D22" r:id="rId44" xr:uid="{D13C0F22-B09E-4268-85C1-E4735AC564A1}"/>
    <hyperlink ref="J23" r:id="rId45" display="https://www.volleyball-bundesliga.de/popup/location/locationDetails.xhtml?locationId=12305&amp;showVolleyballFields=true" xr:uid="{2B8804A7-C3BE-4B6C-B721-C88E1EEC1BD0}"/>
    <hyperlink ref="D23" r:id="rId46" xr:uid="{46B99051-6C4A-4E44-A7FF-84F1C66C9E55}"/>
    <hyperlink ref="J24" r:id="rId47" display="https://www.volleyball-bundesliga.de/popup/location/locationDetails.xhtml?locationId=43690674&amp;showVolleyballFields=true" xr:uid="{606EEAD9-A7A9-4B21-A376-D649FF7051AB}"/>
    <hyperlink ref="D24" r:id="rId48" xr:uid="{EA8B400A-019F-4ED2-AD9C-D300CA83B7C4}"/>
    <hyperlink ref="J26" r:id="rId49" display="https://www.volleyball-bundesliga.de/popup/location/locationDetails.xhtml?locationId=12180&amp;showVolleyballFields=true" xr:uid="{54557700-789C-456E-8B8B-14B70F6F7900}"/>
    <hyperlink ref="J25" r:id="rId50" display="https://www.volleyball-bundesliga.de/popup/location/locationDetails.xhtml?locationId=179702&amp;showVolleyballFields=true" xr:uid="{F3A9A291-794E-44E0-94AC-0364C48C5253}"/>
    <hyperlink ref="J27" r:id="rId51" display="https://www.volleyball-bundesliga.de/popup/location/locationDetails.xhtml?locationId=741647299&amp;showVolleyballFields=true" xr:uid="{3A99E54E-1740-4565-A1D6-C4CB2DF64A60}"/>
    <hyperlink ref="L2" r:id="rId52" display="https://www.volleyball-bundesliga.de/popup/teamMember/teamMemberDetails.xhtml?teamId=770581138&amp;userId=70748100" xr:uid="{6E3F29C3-708A-4E3B-9279-D3D6DAACDE56}"/>
    <hyperlink ref="L3" r:id="rId53" display="https://www.volleyball-bundesliga.de/popup/teamMember/teamMemberDetails.xhtml?teamId=770581138&amp;userId=70003721" xr:uid="{156013A6-5D0E-470E-B46D-5C09FD84FF98}"/>
    <hyperlink ref="L4" r:id="rId54" display="https://www.volleyball-bundesliga.de/popup/teamMember/teamMemberDetails.xhtml?teamId=770581138&amp;userId=70003721" xr:uid="{E9746021-B8A8-4148-8F5E-DBEB3D71BB8C}"/>
    <hyperlink ref="L5" r:id="rId55" display="https://www.volleyball-bundesliga.de/popup/teamMember/teamMemberDetails.xhtml?teamId=770581138&amp;userId=70003721" xr:uid="{A528B81C-DEA6-4728-BC4B-F5E724DD86E7}"/>
    <hyperlink ref="L6" r:id="rId56" display="https://www.volleyball-bundesliga.de/popup/teamMember/teamMemberDetails.xhtml?teamId=770581138&amp;userId=70003721" xr:uid="{6CF9F3CD-256F-4378-ABDC-3B697A5DBEB4}"/>
    <hyperlink ref="L7" r:id="rId57" display="https://www.volleyball-bundesliga.de/popup/teamMember/teamMemberDetails.xhtml?teamId=770581138&amp;userId=761003718" xr:uid="{0FDF2ECE-D7EC-491F-9DC9-6EE8253A3FBC}"/>
    <hyperlink ref="L8" r:id="rId58" display="https://www.volleyball-bundesliga.de/popup/teamMember/teamMemberDetails.xhtml?teamId=770581138&amp;userId=70003721" xr:uid="{1924EF19-829E-4A36-BF88-86C5DD9558F7}"/>
    <hyperlink ref="L9" r:id="rId59" display="https://www.volleyball-bundesliga.de/popup/teamMember/teamMemberDetails.xhtml?teamId=770581138&amp;userId=9962562" xr:uid="{600A0774-9C4D-4439-88AC-813DB79BFEA8}"/>
    <hyperlink ref="L10" r:id="rId60" display="https://www.volleyball-bundesliga.de/popup/teamMember/teamMemberDetails.xhtml?teamId=770581138&amp;userId=760227625" xr:uid="{6E1B0673-B7FB-46B2-AB72-EA603076B18B}"/>
    <hyperlink ref="L11" r:id="rId61" display="https://www.volleyball-bundesliga.de/popup/teamMember/teamMemberDetails.xhtml?teamId=770581138&amp;userId=70748100" xr:uid="{1A891FD7-3B6D-443D-BFB7-704354E82863}"/>
    <hyperlink ref="L12" r:id="rId62" display="https://www.volleyball-bundesliga.de/popup/teamMember/teamMemberDetails.xhtml?teamId=770581138&amp;userId=70003721" xr:uid="{06955C17-B801-4C7C-8DF5-5FE3F1947D09}"/>
    <hyperlink ref="L13" r:id="rId63" display="https://www.volleyball-bundesliga.de/popup/teamMember/teamMemberDetails.xhtml?teamId=770581138&amp;userId=70003721" xr:uid="{F5EF4FB1-2108-4E07-BC0E-0FDC8A16F8F8}"/>
    <hyperlink ref="L14" r:id="rId64" display="https://www.volleyball-bundesliga.de/popup/teamMember/teamMemberDetails.xhtml?teamId=770581138&amp;userId=9969466" xr:uid="{E97E88C9-0504-4A3E-9A16-CDB51A6B9748}"/>
    <hyperlink ref="L15" r:id="rId65" display="https://www.volleyball-bundesliga.de/popup/teamMember/teamMemberDetails.xhtml?teamId=770581138&amp;userId=70748100" xr:uid="{64BB921B-2F70-4167-B2BA-715B3FF707DD}"/>
    <hyperlink ref="L16" r:id="rId66" display="https://www.volleyball-bundesliga.de/popup/teamMember/teamMemberDetails.xhtml?teamId=770581138&amp;userId=70003721" xr:uid="{2515A683-7379-46B3-A92C-983C05061CDE}"/>
    <hyperlink ref="L17" r:id="rId67" display="https://www.volleyball-bundesliga.de/popup/teamMember/teamMemberDetails.xhtml?teamId=770581138&amp;userId=70748100" xr:uid="{31AADF59-40F4-4456-BAE7-51AE819593B6}"/>
    <hyperlink ref="L18" r:id="rId68" display="https://www.volleyball-bundesliga.de/popup/teamMember/teamMemberDetails.xhtml?teamId=770581138&amp;userId=70748100" xr:uid="{247F9B04-5584-4C05-8308-03CA0CA12183}"/>
    <hyperlink ref="L19" r:id="rId69" display="https://www.volleyball-bundesliga.de/popup/teamMember/teamMemberDetails.xhtml?teamId=770581138&amp;userId=770718151" xr:uid="{736D3AD2-211A-4F44-BE06-CA0C5C738527}"/>
    <hyperlink ref="L20" r:id="rId70" display="https://www.volleyball-bundesliga.de/popup/teamMember/teamMemberDetails.xhtml?teamId=770581138&amp;userId=70748100" xr:uid="{FFBCB289-8AF8-4831-962E-6DA6FAD704E8}"/>
    <hyperlink ref="L21" r:id="rId71" display="https://www.volleyball-bundesliga.de/popup/teamMember/teamMemberDetails.xhtml?teamId=770581138&amp;userId=9969466" xr:uid="{2340ADE7-9FC6-4D1E-9680-632D72BEAED1}"/>
    <hyperlink ref="L22" r:id="rId72" display="https://www.volleyball-bundesliga.de/popup/teamMember/teamMemberDetails.xhtml?teamId=770581138&amp;userId=70748100" xr:uid="{EF2F94E9-E141-4F31-9F00-C465994F186D}"/>
    <hyperlink ref="L23" r:id="rId73" display="https://www.volleyball-bundesliga.de/popup/teamMember/teamMemberDetails.xhtml?teamId=770581138&amp;userId=70748100" xr:uid="{78749B02-E254-4355-A6B0-607F14383CAC}"/>
    <hyperlink ref="L24" r:id="rId74" display="https://www.volleyball-bundesliga.de/popup/teamMember/teamMemberDetails.xhtml?teamId=770581138&amp;userId=70003721" xr:uid="{ACC5A9C1-6BD8-4FED-958C-BE12382B12AC}"/>
    <hyperlink ref="L25" r:id="rId75" display="https://www.volleyball-bundesliga.de/popup/teamMember/teamMemberDetails.xhtml?teamId=770581138&amp;userId=383206" xr:uid="{E756C593-4DDF-4473-A955-20D5A1608247}"/>
    <hyperlink ref="L26" r:id="rId76" display="https://www.volleyball-bundesliga.de/popup/teamMember/teamMemberDetails.xhtml?teamId=770581138&amp;userId=760227625" xr:uid="{9A5F5B78-F92C-477F-B37C-FA67EF903755}"/>
    <hyperlink ref="L27" r:id="rId77" display="https://www.volleyball-bundesliga.de/popup/teamMember/teamMemberDetails.xhtml?teamId=770581138&amp;userId=70748100" xr:uid="{E3C6258F-F34D-4BCF-9FBC-44827A4DB519}"/>
  </hyperlinks>
  <pageMargins left="0.7" right="0.7" top="0.78740157499999996" bottom="0.78740157499999996" header="0.3" footer="0.3"/>
  <pageSetup paperSize="9" orientation="portrait" horizontalDpi="1200" verticalDpi="1200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Knud Zabrocki</dc:creator>
  <cp:lastModifiedBy>Knud Zabrocki</cp:lastModifiedBy>
  <dcterms:created xsi:type="dcterms:W3CDTF">2025-05-10T11:28:25Z</dcterms:created>
  <dcterms:modified xsi:type="dcterms:W3CDTF">2025-05-11T20:46:28Z</dcterms:modified>
</cp:coreProperties>
</file>